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ust\Desktop\FireFox Downloads\"/>
    </mc:Choice>
  </mc:AlternateContent>
  <bookViews>
    <workbookView xWindow="0" yWindow="0" windowWidth="20160" windowHeight="9204"/>
  </bookViews>
  <sheets>
    <sheet name="Sheet1" sheetId="1" r:id="rId1"/>
    <sheet name="Sheet2" sheetId="2" r:id="rId2"/>
    <sheet name="Sheet3" sheetId="3" r:id="rId3"/>
  </sheets>
  <calcPr calcId="152511" concurrentCalc="0"/>
</workbook>
</file>

<file path=xl/calcChain.xml><?xml version="1.0" encoding="utf-8"?>
<calcChain xmlns="http://schemas.openxmlformats.org/spreadsheetml/2006/main">
  <c r="B27" i="1" l="1"/>
  <c r="G27" i="1"/>
  <c r="O12" i="1"/>
  <c r="D27" i="1"/>
  <c r="O9" i="1"/>
  <c r="F27" i="1"/>
  <c r="O11" i="1"/>
  <c r="C27" i="1"/>
  <c r="O8" i="1"/>
  <c r="O7" i="1"/>
  <c r="H27" i="1"/>
  <c r="O13" i="1"/>
  <c r="E27" i="1"/>
  <c r="O10" i="1"/>
  <c r="I27" i="1"/>
  <c r="O14" i="1"/>
  <c r="J27" i="1"/>
  <c r="O15" i="1"/>
  <c r="K27" i="1"/>
  <c r="O16" i="1"/>
  <c r="A27" i="1"/>
  <c r="O6" i="1"/>
  <c r="L27" i="1"/>
  <c r="O17" i="1"/>
  <c r="M27" i="1"/>
  <c r="O18" i="1"/>
  <c r="O27" i="1"/>
  <c r="N27" i="1"/>
  <c r="O3" i="1"/>
</calcChain>
</file>

<file path=xl/sharedStrings.xml><?xml version="1.0" encoding="utf-8"?>
<sst xmlns="http://schemas.openxmlformats.org/spreadsheetml/2006/main" count="34" uniqueCount="25">
  <si>
    <t>A+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</si>
  <si>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</si>
  <si>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</si>
  <si>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</si>
  <si>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</si>
  <si>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</si>
  <si>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</si>
  <si>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</si>
  <si>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</si>
  <si>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</si>
  <si>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</si>
  <si>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</si>
  <si>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F</t>
  </si>
  <si>
    <t>GPA</t>
  </si>
  <si>
    <t xml:space="preserve">A </t>
  </si>
  <si>
    <t xml:space="preserve">B </t>
  </si>
  <si>
    <t xml:space="preserve">C </t>
  </si>
  <si>
    <t xml:space="preserve">D </t>
  </si>
  <si>
    <t xml:space="preserve">Total Credits </t>
  </si>
  <si>
    <t>Points</t>
  </si>
  <si>
    <t>Total Points</t>
  </si>
  <si>
    <t>GPA AND CREDIT HOURS CALCULATION</t>
  </si>
  <si>
    <t xml:space="preserve">Date: </t>
  </si>
  <si>
    <t xml:space="preserve">Name: </t>
  </si>
  <si>
    <t xml:space="preserve">Student #: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</si>
</sst>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 applyProtection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Protection="1"/>
    <xf numFmtId="0" fontId="4" fillId="0" borderId="0" xfId="0" applyFont="1" applyProtection="1"/>
    <xf numFmtId="0" fontId="2" fillId="0" borderId="1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2" fillId="0" borderId="13" xfId="0" applyFont="1" applyBorder="1" applyAlignment="1">
      <alignment wrapText="1"/>
    </xf>
    <xf numFmtId="2" fontId="5" fillId="0" borderId="13" xfId="0" applyNumberFormat="1" applyFont="1" applyBorder="1" applyAlignment="1">
      <alignment horizontal="left" vertical="top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0" fontId="4" fillId="0" borderId="20" xfId="0" applyFont="1" applyBorder="1"/>
    <xf numFmtId="0" fontId="4" fillId="0" borderId="19" xfId="0" applyFont="1" applyBorder="1"/>
    <xf numFmtId="164" fontId="2" fillId="0" borderId="6" xfId="0" applyNumberFormat="1" applyFont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/>
    <xf numFmtId="164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" xfId="0" applyFont="1" applyBorder="1"/>
    <xf numFmtId="0" fontId="6" fillId="0" borderId="0" xfId="0" applyFont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0" xfId="0" applyFont="1" applyBorder="1"/>
    <xf numFmtId="0" fontId="4" fillId="0" borderId="3" xfId="0" applyFont="1" applyBorder="1"/>
    <xf numFmtId="0" fontId="4" fillId="0" borderId="13" xfId="0" applyFont="1" applyBorder="1"/>
    <xf numFmtId="0" fontId="4" fillId="0" borderId="4" xfId="0" applyFont="1" applyBorder="1"/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" fontId="4" fillId="0" borderId="2" xfId="0" applyNumberFormat="1" applyFont="1" applyBorder="1"/>
    <xf numFmtId="0" fontId="3" fillId="0" borderId="2" xfId="0" applyFont="1" applyBorder="1"/>
    <xf numFmtId="2" fontId="4" fillId="0" borderId="2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28</xdr:row>
      <xdr:rowOff>7620</xdr:rowOff>
    </xdr:from>
    <xdr:to>
      <xdr:col>10</xdr:col>
      <xdr:colOff>121920</xdr:colOff>
      <xdr:row>34</xdr:row>
      <xdr:rowOff>129540</xdr:rowOff>
    </xdr:to>
    <xdr:sp macro="" textlink="">
      <xdr:nvSpPr>
        <xdr:cNvPr id="2" name="TextBox 1"/>
        <xdr:cNvSpPr txBox="1"/>
      </xdr:nvSpPr>
      <xdr:spPr>
        <a:xfrm>
          <a:off x="99060" y="5219700"/>
          <a:ext cx="3131820" cy="117348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: For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a regular 4 point grading scale, enter the number of credit hours for each grade in the cell below the letter grade. </a:t>
          </a:r>
        </a:p>
        <a:p>
          <a:endParaRPr lang="en-US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For assistance with this tool or other grading scales, contact </a:t>
          </a:r>
          <a:r>
            <a:rPr lang="en-US" sz="1100" b="1" baseline="0">
              <a:solidFill>
                <a:srgbClr val="0000FF"/>
              </a:solidFill>
              <a:latin typeface="Arial" panose="020B0604020202020204" pitchFamily="34" charset="0"/>
              <a:cs typeface="Arial" panose="020B0604020202020204" pitchFamily="34" charset="0"/>
            </a:rPr>
            <a:t>gradadmin@missouri.edu.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abSelected="1" topLeftCell="A13" zoomScaleNormal="100" workbookViewId="0">
      <selection activeCell="P37" sqref="P37"/>
    </sheetView>
  </sheetViews>
  <sheetFormatPr defaultRowHeight="13.8" x14ac:dyDescent="0.3"/>
  <cols>
    <col min="1" max="2" width="4.5546875" style="1" bestFit="1" customWidth="1"/>
    <col min="3" max="3" width="4.5546875" style="1" customWidth="1"/>
    <col min="4" max="4" width="4.44140625" style="1" customWidth="1"/>
    <col min="5" max="5" width="4.6640625" style="1" customWidth="1"/>
    <col min="6" max="8" width="4.5546875" style="1" customWidth="1"/>
    <col min="9" max="10" width="4.44140625" style="1" customWidth="1"/>
    <col min="11" max="11" width="4.6640625" style="1" customWidth="1"/>
    <col min="12" max="12" width="4.33203125" style="1" customWidth="1"/>
    <col min="13" max="13" width="4.5546875" style="1" customWidth="1"/>
    <col min="14" max="14" width="19.33203125" style="3" bestFit="1" customWidth="1"/>
    <col min="15" max="15" width="13.5546875" style="3" bestFit="1" customWidth="1"/>
    <col min="16" max="16384" width="8.88671875" style="1"/>
  </cols>
  <sheetData>
    <row r="1" spans="1:22" ht="18" x14ac:dyDescent="0.35">
      <c r="E1" s="2" t="s">
        <v>21</v>
      </c>
    </row>
    <row r="2" spans="1:22" s="8" customFormat="1" ht="20.25" customHeight="1" x14ac:dyDescent="0.4">
      <c r="A2" s="4" t="s">
        <v>23</v>
      </c>
      <c r="B2" s="5"/>
      <c r="C2" s="5"/>
      <c r="D2" s="5"/>
      <c r="E2" s="5"/>
      <c r="F2" s="5"/>
      <c r="G2" s="5"/>
      <c r="H2" s="6" t="s">
        <v>24</v>
      </c>
      <c r="I2" s="6"/>
      <c r="J2" s="6"/>
      <c r="K2" s="6"/>
      <c r="L2" s="6"/>
      <c r="M2" s="6"/>
      <c r="N2" s="6" t="s">
        <v>22</v>
      </c>
      <c r="O2" s="7" t="s">
        <v>13</v>
      </c>
    </row>
    <row r="3" spans="1:22" s="8" customFormat="1" ht="21.6" thickBot="1" x14ac:dyDescent="0.35">
      <c r="A3" s="9"/>
      <c r="B3" s="9"/>
      <c r="C3" s="9"/>
      <c r="D3" s="9"/>
      <c r="E3" s="9"/>
      <c r="F3" s="9"/>
      <c r="G3" s="9"/>
      <c r="H3" s="10"/>
      <c r="I3" s="10"/>
      <c r="J3" s="10"/>
      <c r="K3" s="10"/>
      <c r="L3" s="10"/>
      <c r="M3" s="10"/>
      <c r="N3" s="11"/>
      <c r="O3" s="12" t="e">
        <f>O27/N27</f>
        <v>#DIV/0!</v>
      </c>
    </row>
    <row r="4" spans="1:22" s="3" customFormat="1" ht="14.4" thickBot="1" x14ac:dyDescent="0.35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4"/>
      <c r="O4" s="14" t="s">
        <v>19</v>
      </c>
    </row>
    <row r="5" spans="1:22" s="3" customFormat="1" ht="14.4" thickBot="1" x14ac:dyDescent="0.35">
      <c r="A5" s="15">
        <v>4.33</v>
      </c>
      <c r="B5" s="15">
        <v>4</v>
      </c>
      <c r="C5" s="15">
        <v>3.67</v>
      </c>
      <c r="D5" s="15">
        <v>3.33</v>
      </c>
      <c r="E5" s="15">
        <v>3</v>
      </c>
      <c r="F5" s="15">
        <v>2.67</v>
      </c>
      <c r="G5" s="15">
        <v>2.33</v>
      </c>
      <c r="H5" s="15">
        <v>2</v>
      </c>
      <c r="I5" s="15">
        <v>1.67</v>
      </c>
      <c r="J5" s="15">
        <v>1.33</v>
      </c>
      <c r="K5" s="15">
        <v>1</v>
      </c>
      <c r="L5" s="15">
        <v>0.67</v>
      </c>
      <c r="M5" s="15">
        <v>0</v>
      </c>
      <c r="N5" s="16"/>
      <c r="O5" s="17"/>
    </row>
    <row r="6" spans="1:22" x14ac:dyDescent="0.3">
      <c r="A6" s="18"/>
      <c r="B6" s="19"/>
      <c r="C6" s="20"/>
      <c r="D6" s="20"/>
      <c r="E6" s="19"/>
      <c r="F6" s="20"/>
      <c r="G6" s="20"/>
      <c r="H6" s="20"/>
      <c r="I6" s="20"/>
      <c r="J6" s="20"/>
      <c r="K6" s="20"/>
      <c r="L6" s="21"/>
      <c r="M6" s="22"/>
      <c r="N6" s="23" t="s">
        <v>0</v>
      </c>
      <c r="O6" s="24">
        <f>A27*4.33</f>
        <v>0</v>
      </c>
    </row>
    <row r="7" spans="1:22" x14ac:dyDescent="0.3">
      <c r="A7" s="25"/>
      <c r="B7" s="19"/>
      <c r="C7" s="19"/>
      <c r="D7" s="19"/>
      <c r="E7" s="19"/>
      <c r="F7" s="19"/>
      <c r="G7" s="19"/>
      <c r="H7" s="19"/>
      <c r="I7" s="19"/>
      <c r="J7" s="19"/>
      <c r="K7" s="19"/>
      <c r="L7" s="26"/>
      <c r="M7" s="27"/>
      <c r="N7" s="28" t="s">
        <v>14</v>
      </c>
      <c r="O7" s="29">
        <f>B27*4</f>
        <v>0</v>
      </c>
      <c r="V7" s="3"/>
    </row>
    <row r="8" spans="1:22" x14ac:dyDescent="0.3">
      <c r="A8" s="25"/>
      <c r="B8" s="19"/>
      <c r="C8" s="19"/>
      <c r="D8" s="19"/>
      <c r="E8" s="19"/>
      <c r="F8" s="19"/>
      <c r="G8" s="19"/>
      <c r="H8" s="19"/>
      <c r="I8" s="19"/>
      <c r="J8" s="19"/>
      <c r="K8" s="19"/>
      <c r="L8" s="26"/>
      <c r="M8" s="27"/>
      <c r="N8" s="28" t="s">
        <v>2</v>
      </c>
      <c r="O8" s="29">
        <f>C27*3.67</f>
        <v>0</v>
      </c>
      <c r="T8" s="3"/>
      <c r="U8" s="3"/>
    </row>
    <row r="9" spans="1:22" x14ac:dyDescent="0.3">
      <c r="A9" s="25"/>
      <c r="B9" s="19"/>
      <c r="C9" s="19"/>
      <c r="D9" s="19"/>
      <c r="E9" s="19"/>
      <c r="F9" s="19"/>
      <c r="G9" s="19"/>
      <c r="H9" s="19"/>
      <c r="I9" s="19"/>
      <c r="J9" s="19"/>
      <c r="K9" s="19"/>
      <c r="L9" s="26"/>
      <c r="M9" s="27"/>
      <c r="N9" s="28" t="s">
        <v>3</v>
      </c>
      <c r="O9" s="29">
        <f>D27*3.33</f>
        <v>0</v>
      </c>
      <c r="T9" s="3"/>
      <c r="U9" s="3"/>
      <c r="V9" s="3"/>
    </row>
    <row r="10" spans="1:22" x14ac:dyDescent="0.3">
      <c r="A10" s="25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6"/>
      <c r="M10" s="27"/>
      <c r="N10" s="28" t="s">
        <v>15</v>
      </c>
      <c r="O10" s="29">
        <f>E27*3</f>
        <v>0</v>
      </c>
      <c r="T10" s="3"/>
      <c r="U10" s="3"/>
    </row>
    <row r="11" spans="1:22" x14ac:dyDescent="0.3">
      <c r="A11" s="25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6"/>
      <c r="M11" s="27"/>
      <c r="N11" s="28" t="s">
        <v>5</v>
      </c>
      <c r="O11" s="29">
        <f>F27*2.67</f>
        <v>0</v>
      </c>
      <c r="T11" s="3"/>
      <c r="U11" s="3"/>
      <c r="V11" s="3"/>
    </row>
    <row r="12" spans="1:22" x14ac:dyDescent="0.3">
      <c r="A12" s="25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6"/>
      <c r="M12" s="27"/>
      <c r="N12" s="28" t="s">
        <v>6</v>
      </c>
      <c r="O12" s="29">
        <f>G27*2.33</f>
        <v>0</v>
      </c>
      <c r="T12" s="3"/>
      <c r="U12" s="3"/>
    </row>
    <row r="13" spans="1:22" x14ac:dyDescent="0.3">
      <c r="A13" s="25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6"/>
      <c r="M13" s="27"/>
      <c r="N13" s="28" t="s">
        <v>16</v>
      </c>
      <c r="O13" s="29">
        <f>H27*2</f>
        <v>0</v>
      </c>
      <c r="T13" s="3"/>
      <c r="U13" s="3"/>
      <c r="V13" s="3"/>
    </row>
    <row r="14" spans="1:22" x14ac:dyDescent="0.3">
      <c r="A14" s="25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6"/>
      <c r="M14" s="27"/>
      <c r="N14" s="28" t="s">
        <v>8</v>
      </c>
      <c r="O14" s="29">
        <f>I27*1.67</f>
        <v>0</v>
      </c>
      <c r="T14" s="3"/>
      <c r="U14" s="3"/>
    </row>
    <row r="15" spans="1:22" x14ac:dyDescent="0.3">
      <c r="A15" s="25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6"/>
      <c r="M15" s="27"/>
      <c r="N15" s="28" t="s">
        <v>9</v>
      </c>
      <c r="O15" s="29">
        <f>J27*1.33</f>
        <v>0</v>
      </c>
      <c r="T15" s="3"/>
      <c r="U15" s="3"/>
      <c r="V15" s="3"/>
    </row>
    <row r="16" spans="1:22" ht="12.75" customHeight="1" x14ac:dyDescent="0.35">
      <c r="A16" s="25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6"/>
      <c r="M16" s="27"/>
      <c r="N16" s="28" t="s">
        <v>17</v>
      </c>
      <c r="O16" s="29">
        <f>K27*1</f>
        <v>0</v>
      </c>
      <c r="Q16" s="30"/>
      <c r="T16" s="3"/>
      <c r="U16" s="3"/>
    </row>
    <row r="17" spans="1:22" x14ac:dyDescent="0.3">
      <c r="A17" s="25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6"/>
      <c r="M17" s="27"/>
      <c r="N17" s="28" t="s">
        <v>11</v>
      </c>
      <c r="O17" s="29">
        <f>L27*0.67</f>
        <v>0</v>
      </c>
      <c r="T17" s="3"/>
      <c r="U17" s="3"/>
      <c r="V17" s="3"/>
    </row>
    <row r="18" spans="1:22" ht="14.4" thickBot="1" x14ac:dyDescent="0.35">
      <c r="A18" s="25"/>
      <c r="B18" s="19"/>
      <c r="C18" s="19"/>
      <c r="D18" s="19"/>
      <c r="E18" s="19"/>
      <c r="F18" s="19"/>
      <c r="G18" s="19"/>
      <c r="H18" s="20"/>
      <c r="I18" s="19"/>
      <c r="J18" s="19"/>
      <c r="K18" s="19"/>
      <c r="L18" s="26"/>
      <c r="M18" s="27"/>
      <c r="N18" s="31" t="s">
        <v>12</v>
      </c>
      <c r="O18" s="32">
        <f>M27*0</f>
        <v>0</v>
      </c>
      <c r="T18" s="3"/>
      <c r="U18" s="3"/>
    </row>
    <row r="19" spans="1:22" x14ac:dyDescent="0.3">
      <c r="A19" s="25"/>
      <c r="B19" s="26"/>
      <c r="C19" s="26"/>
      <c r="D19" s="26"/>
      <c r="E19" s="19"/>
      <c r="F19" s="26"/>
      <c r="G19" s="26"/>
      <c r="H19" s="26"/>
      <c r="I19" s="26"/>
      <c r="J19" s="26"/>
      <c r="K19" s="26"/>
      <c r="L19" s="26"/>
      <c r="M19" s="27"/>
      <c r="N19" s="33"/>
      <c r="O19" s="34"/>
      <c r="T19" s="3"/>
      <c r="U19" s="3"/>
      <c r="V19" s="3"/>
    </row>
    <row r="20" spans="1:22" ht="13.5" customHeight="1" x14ac:dyDescent="0.3">
      <c r="A20" s="25"/>
      <c r="B20" s="26"/>
      <c r="C20" s="26"/>
      <c r="D20" s="26"/>
      <c r="E20" s="19"/>
      <c r="F20" s="26"/>
      <c r="G20" s="26"/>
      <c r="H20" s="26"/>
      <c r="I20" s="26"/>
      <c r="J20" s="26"/>
      <c r="K20" s="26"/>
      <c r="L20" s="26"/>
      <c r="M20" s="27"/>
      <c r="N20" s="33"/>
      <c r="O20" s="34"/>
      <c r="T20" s="3"/>
      <c r="U20" s="3"/>
    </row>
    <row r="21" spans="1:22" x14ac:dyDescent="0.3">
      <c r="A21" s="25"/>
      <c r="B21" s="26"/>
      <c r="C21" s="26"/>
      <c r="D21" s="26"/>
      <c r="E21" s="19"/>
      <c r="F21" s="26"/>
      <c r="G21" s="26"/>
      <c r="H21" s="26"/>
      <c r="I21" s="26"/>
      <c r="J21" s="26"/>
      <c r="K21" s="26"/>
      <c r="L21" s="26"/>
      <c r="M21" s="27"/>
      <c r="N21" s="33"/>
      <c r="O21" s="34"/>
      <c r="T21" s="3"/>
      <c r="U21" s="3"/>
      <c r="V21" s="3"/>
    </row>
    <row r="22" spans="1:22" x14ac:dyDescent="0.3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7"/>
      <c r="N22" s="33"/>
      <c r="O22" s="34"/>
      <c r="T22" s="3"/>
      <c r="U22" s="3"/>
    </row>
    <row r="23" spans="1:22" x14ac:dyDescent="0.3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7"/>
      <c r="N23" s="33"/>
      <c r="O23" s="34"/>
      <c r="T23" s="3"/>
      <c r="U23" s="3"/>
      <c r="V23" s="3"/>
    </row>
    <row r="24" spans="1:22" x14ac:dyDescent="0.3">
      <c r="A24" s="2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7"/>
      <c r="N24" s="33"/>
      <c r="O24" s="34"/>
      <c r="T24" s="3"/>
      <c r="U24" s="3"/>
    </row>
    <row r="25" spans="1:22" ht="14.4" thickBot="1" x14ac:dyDescent="0.35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7"/>
      <c r="N25" s="35"/>
      <c r="O25" s="36"/>
      <c r="T25" s="3"/>
      <c r="U25" s="3"/>
      <c r="V25" s="3"/>
    </row>
    <row r="26" spans="1:22" ht="14.4" thickBot="1" x14ac:dyDescent="0.35">
      <c r="A26" s="37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9"/>
      <c r="N26" s="14" t="s">
        <v>18</v>
      </c>
      <c r="O26" s="14" t="s">
        <v>20</v>
      </c>
      <c r="T26" s="3"/>
      <c r="U26" s="3"/>
    </row>
    <row r="27" spans="1:22" s="3" customFormat="1" ht="18.600000000000001" thickBot="1" x14ac:dyDescent="0.4">
      <c r="A27" s="14">
        <f t="shared" ref="A27:M27" si="0">SUM(A6:A26)</f>
        <v>0</v>
      </c>
      <c r="B27" s="40">
        <f>SUM(B6:B26)</f>
        <v>0</v>
      </c>
      <c r="C27" s="14">
        <f t="shared" si="0"/>
        <v>0</v>
      </c>
      <c r="D27" s="14">
        <f t="shared" si="0"/>
        <v>0</v>
      </c>
      <c r="E27" s="14">
        <f t="shared" si="0"/>
        <v>0</v>
      </c>
      <c r="F27" s="14">
        <f t="shared" si="0"/>
        <v>0</v>
      </c>
      <c r="G27" s="14">
        <f t="shared" si="0"/>
        <v>0</v>
      </c>
      <c r="H27" s="14">
        <f t="shared" si="0"/>
        <v>0</v>
      </c>
      <c r="I27" s="14">
        <f t="shared" si="0"/>
        <v>0</v>
      </c>
      <c r="J27" s="14">
        <f t="shared" si="0"/>
        <v>0</v>
      </c>
      <c r="K27" s="14">
        <f t="shared" si="0"/>
        <v>0</v>
      </c>
      <c r="L27" s="14">
        <f t="shared" si="0"/>
        <v>0</v>
      </c>
      <c r="M27" s="14">
        <f t="shared" si="0"/>
        <v>0</v>
      </c>
      <c r="N27" s="41">
        <f>SUM(A27:M27)</f>
        <v>0</v>
      </c>
      <c r="O27" s="42">
        <f>SUM(O6:O18)</f>
        <v>0</v>
      </c>
    </row>
    <row r="28" spans="1:22" x14ac:dyDescent="0.3">
      <c r="T28" s="3"/>
      <c r="U28" s="3"/>
    </row>
    <row r="29" spans="1:22" x14ac:dyDescent="0.3">
      <c r="T29" s="3"/>
      <c r="U29" s="3"/>
      <c r="V29" s="3"/>
    </row>
    <row r="30" spans="1:22" x14ac:dyDescent="0.3">
      <c r="T30" s="3"/>
      <c r="U30" s="3"/>
    </row>
    <row r="31" spans="1:22" x14ac:dyDescent="0.3">
      <c r="V31" s="3"/>
    </row>
  </sheetData>
  <mergeCells count="3">
    <mergeCell ref="A2:G3"/>
    <mergeCell ref="N2:N3"/>
    <mergeCell ref="H2:M3"/>
  </mergeCells>
  <phoneticPr fontId="1" type="noConversion"/>
  <pageMargins left="0.75" right="0.75" top="1" bottom="1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Missouri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LenartU</dc:creator>
  <cp:lastModifiedBy>Grus, Terrence M.</cp:lastModifiedBy>
  <cp:lastPrinted>2015-06-25T15:34:33Z</cp:lastPrinted>
  <dcterms:created xsi:type="dcterms:W3CDTF">2003-10-14T16:23:23Z</dcterms:created>
  <dcterms:modified xsi:type="dcterms:W3CDTF">2017-02-20T22:29:52Z</dcterms:modified>
</cp:coreProperties>
</file>